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33BBC38B-C2DA-FC69-06AC-9F67D96B6324}"/>
  <workbookPr codeName="ThisWorkbook" defaultThemeVersion="164011"/>
  <mc:AlternateContent xmlns:mc="http://schemas.openxmlformats.org/markup-compatibility/2006">
    <mc:Choice Requires="x15">
      <x15ac:absPath xmlns:x15ac="http://schemas.microsoft.com/office/spreadsheetml/2010/11/ac" url="C:\Users\crohmer\Dropbox (NYSERNet)\VMWare\"/>
    </mc:Choice>
  </mc:AlternateContent>
  <bookViews>
    <workbookView xWindow="0" yWindow="0" windowWidth="16830" windowHeight="9750"/>
  </bookViews>
  <sheets>
    <sheet name="Courses"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1" l="1"/>
  <c r="F71" i="1"/>
  <c r="F72" i="1"/>
  <c r="F73" i="1"/>
  <c r="F74" i="1"/>
  <c r="F69" i="1"/>
  <c r="F64" i="1"/>
  <c r="F65" i="1"/>
  <c r="F66" i="1"/>
  <c r="F67" i="1"/>
  <c r="F63" i="1"/>
  <c r="F55" i="1"/>
  <c r="F56" i="1"/>
  <c r="F57" i="1"/>
  <c r="F58" i="1"/>
  <c r="F59" i="1"/>
  <c r="F60" i="1"/>
  <c r="F61" i="1"/>
  <c r="F54" i="1"/>
  <c r="F47" i="1"/>
  <c r="F48" i="1"/>
  <c r="F49" i="1"/>
  <c r="F50" i="1"/>
  <c r="F51" i="1"/>
  <c r="F52" i="1"/>
  <c r="F46" i="1"/>
  <c r="F38" i="1"/>
  <c r="F39" i="1"/>
  <c r="F40" i="1"/>
  <c r="F41" i="1"/>
  <c r="F42" i="1"/>
  <c r="F43" i="1"/>
  <c r="F44" i="1"/>
  <c r="F37" i="1"/>
  <c r="F29" i="1"/>
  <c r="F30" i="1"/>
  <c r="F31" i="1"/>
  <c r="F32" i="1"/>
  <c r="F33" i="1"/>
  <c r="F34" i="1"/>
  <c r="F35" i="1"/>
  <c r="F28" i="1"/>
  <c r="F14" i="1" l="1"/>
  <c r="F15" i="1"/>
  <c r="F16" i="1"/>
  <c r="F17" i="1"/>
  <c r="F18" i="1"/>
  <c r="F19" i="1"/>
  <c r="F20" i="1"/>
  <c r="F21" i="1"/>
  <c r="F22" i="1"/>
  <c r="F23" i="1"/>
  <c r="F24" i="1"/>
  <c r="F25" i="1"/>
  <c r="F26" i="1"/>
  <c r="F13" i="1"/>
  <c r="F76" i="1" l="1"/>
</calcChain>
</file>

<file path=xl/sharedStrings.xml><?xml version="1.0" encoding="utf-8"?>
<sst xmlns="http://schemas.openxmlformats.org/spreadsheetml/2006/main" count="102" uniqueCount="78">
  <si>
    <t xml:space="preserve">vSphere </t>
  </si>
  <si>
    <t>NYSERNet Pricing</t>
  </si>
  <si>
    <t>Quantity</t>
  </si>
  <si>
    <t xml:space="preserve">vSphere: Optimize and Scale [V6.0] </t>
  </si>
  <si>
    <t>vSphere: Design and Deploy Fast Track [V6.0]</t>
  </si>
  <si>
    <t xml:space="preserve">Software Defined Data Center </t>
  </si>
  <si>
    <t>vCloud Automation: Design and Deploy Fast Track [V6.0]</t>
  </si>
  <si>
    <t>Horizon: Design and Deploy [V6.0]</t>
  </si>
  <si>
    <t>VMware Mirage [V5.0] and Horizon with View [V6.0]: Fast Track</t>
  </si>
  <si>
    <t>Application Virtualization with VMware ThinApp [V5.0]</t>
  </si>
  <si>
    <t xml:space="preserve">Spring Source </t>
  </si>
  <si>
    <t xml:space="preserve">Core Spring </t>
  </si>
  <si>
    <t xml:space="preserve">Enterprise Integration with Spring </t>
  </si>
  <si>
    <t xml:space="preserve">Hibernate with Spring </t>
  </si>
  <si>
    <t xml:space="preserve">AirWatch </t>
  </si>
  <si>
    <t xml:space="preserve">vRealize Operations Manager: Install, Configure, Manage [V6.2] </t>
  </si>
  <si>
    <t xml:space="preserve">vRealize Operations Manager for Operators [V6.0] </t>
  </si>
  <si>
    <t xml:space="preserve">VMware Site Recovery Manager: Install, Configure, Manage [V6.1] </t>
  </si>
  <si>
    <t xml:space="preserve">vRealize Automation: Install, Configure, Manage [V7.0] </t>
  </si>
  <si>
    <t xml:space="preserve">Data Center Automation with vRealize Orchestrator and PowerCLI </t>
  </si>
  <si>
    <t xml:space="preserve">vCloud: Orchestration and Extensibility [V6.1] </t>
  </si>
  <si>
    <t xml:space="preserve">Horizon 7: Troubleshooting and Performance Optimization </t>
  </si>
  <si>
    <t xml:space="preserve">VMware App Volumes: Application and User Profile Management </t>
  </si>
  <si>
    <t xml:space="preserve">vSphere: Fast Track [V6.0] </t>
  </si>
  <si>
    <t xml:space="preserve">vSphere Install, Configure, Manage + Optimize &amp; Scale: Fast Track [V6.0] </t>
  </si>
  <si>
    <t xml:space="preserve">vSphere Optimize &amp; Scale + Troubleshooting: Fast Track [V6.0] </t>
  </si>
  <si>
    <t xml:space="preserve">vSphere: Troubleshooting Workshop [V6.0] </t>
  </si>
  <si>
    <t xml:space="preserve">vSphere with Operations Management: Fast Track [V5.1] </t>
  </si>
  <si>
    <t xml:space="preserve">NSX: Troubleshooting and Operations [V6.2] </t>
  </si>
  <si>
    <t xml:space="preserve">Security Operations for the Software-Defined Data Center </t>
  </si>
  <si>
    <r>
      <t>vRealize/vCenter Operations</t>
    </r>
    <r>
      <rPr>
        <sz val="11"/>
        <rFont val="Calibri"/>
        <family val="2"/>
        <scheme val="minor"/>
      </rPr>
      <t xml:space="preserve"> </t>
    </r>
  </si>
  <si>
    <r>
      <t>vCloud Suite</t>
    </r>
    <r>
      <rPr>
        <sz val="11"/>
        <rFont val="Calibri"/>
        <family val="2"/>
        <scheme val="minor"/>
      </rPr>
      <t xml:space="preserve"> </t>
    </r>
  </si>
  <si>
    <r>
      <t>View</t>
    </r>
    <r>
      <rPr>
        <sz val="11"/>
        <rFont val="Calibri"/>
        <family val="2"/>
        <scheme val="minor"/>
      </rPr>
      <t xml:space="preserve"> </t>
    </r>
  </si>
  <si>
    <t>MSRP Pricing</t>
  </si>
  <si>
    <t>Total</t>
  </si>
  <si>
    <t>Total cost of VMware Courses</t>
  </si>
  <si>
    <t>vSphere: What’s New [V5.5 to V6.0]</t>
  </si>
  <si>
    <t xml:space="preserve">vSphere: What’s New [V5.5 to V6.0] On Demand </t>
  </si>
  <si>
    <t xml:space="preserve">vSphere: Install, Configure, Manage [V6.0] On Demand  </t>
  </si>
  <si>
    <t xml:space="preserve">vSphere: Optimize and Scale [V6.0] On Demand </t>
  </si>
  <si>
    <t xml:space="preserve">vSphere: Install, Configure, Manage [V5.5] On Demand </t>
  </si>
  <si>
    <t xml:space="preserve">vSphere: Optimize and Scale [V5.5] On Demand </t>
  </si>
  <si>
    <t xml:space="preserve">vSphere: Skills for Operators [V6.0] </t>
  </si>
  <si>
    <t xml:space="preserve">VMware NSX: Install, Configure, Manage [V6.2] </t>
  </si>
  <si>
    <t xml:space="preserve">VMware NSX: Install, Configure, Manage [V6.2] On Demand </t>
  </si>
  <si>
    <t xml:space="preserve">VMware NSX: Install, Configure, Manage [V6.0] On Demand </t>
  </si>
  <si>
    <t xml:space="preserve">VMware NSX for Internetworking Experts: Fast Track [V6.1] </t>
  </si>
  <si>
    <t xml:space="preserve">VMware Virtual SAN: Deploy and Manage [V6.2] </t>
  </si>
  <si>
    <t xml:space="preserve">VMware Virtual SAN: Deploy and Manage [V6.0] On Demand </t>
  </si>
  <si>
    <t>vRealize Operations Manager: Install, Configure, Manage [V6.0] On Demand</t>
  </si>
  <si>
    <t xml:space="preserve">vRealize Business: Costing and Implementation </t>
  </si>
  <si>
    <t>VMware Site Recovery Manager: Install, Configure, Manage [V6.1] On Demand</t>
  </si>
  <si>
    <t>vCenter Site Recovery Manager: Install, Configure, Manage [V5.8]  On Demand</t>
  </si>
  <si>
    <t xml:space="preserve">vCenter Configuration Manager: Install, Configure, Manage [V5.7] </t>
  </si>
  <si>
    <t xml:space="preserve">vRealize Automation: Install, Configure, Manage [V6.2] On Demand </t>
  </si>
  <si>
    <t xml:space="preserve">vCloud Automation Center: Install, Configure, Manage [V6.0] On Demand </t>
  </si>
  <si>
    <t xml:space="preserve">vCloud Director: Install, Configure, Manage [V5.5] On Demand </t>
  </si>
  <si>
    <t xml:space="preserve">Horizon View: Install, Configure, Manage [V6.0] On Demand </t>
  </si>
  <si>
    <t xml:space="preserve">VMware Mirage: Install, Configure, Manage [V5.0] </t>
  </si>
  <si>
    <t xml:space="preserve">VMware Mirage: Install, Configure, Manage [V5.0] On Demand </t>
  </si>
  <si>
    <t xml:space="preserve">Groovy &amp; Grails 2.0 </t>
  </si>
  <si>
    <t xml:space="preserve">Spring Web Training 3.1 </t>
  </si>
  <si>
    <t xml:space="preserve">AirWatch Enterprise Mobility: Bootcamp </t>
  </si>
  <si>
    <t xml:space="preserve">AirWatch Enterprise Mobility: Configure and Deploy Integrated Solutions </t>
  </si>
  <si>
    <t xml:space="preserve">AirWatch Enterprise Mobility: Configure and Deploy Integrated Solutions On Demand </t>
  </si>
  <si>
    <t xml:space="preserve">AirWatch Enterprise Mobility: Configure and Manage </t>
  </si>
  <si>
    <t xml:space="preserve">AirWatch Enterprise Mobility: Configure and Manage On Demand </t>
  </si>
  <si>
    <t xml:space="preserve">AirWatch Enterprise Mobility: Install and Deploy On-Premise Solutions </t>
  </si>
  <si>
    <t>Directions:</t>
  </si>
  <si>
    <t xml:space="preserve">1.  Determine the course training and quantity that your staff needs. </t>
  </si>
  <si>
    <t>2.  Fill out the quantity column of the form.</t>
  </si>
  <si>
    <t>to move forward with the group buy.</t>
  </si>
  <si>
    <t>After the deadline (Sept. 15), NYSERNet will notify you if we've received enough demand</t>
  </si>
  <si>
    <t>Questions? 
Contact Christy Rohmer (crohmer@nysernet.org) 315-930-4638</t>
  </si>
  <si>
    <r>
      <t xml:space="preserve">3.  </t>
    </r>
    <r>
      <rPr>
        <b/>
        <sz val="12"/>
        <color rgb="FFFF0000"/>
        <rFont val="Calibri"/>
        <family val="2"/>
        <scheme val="minor"/>
      </rPr>
      <t>SAVE</t>
    </r>
    <r>
      <rPr>
        <sz val="12"/>
        <color theme="1"/>
        <rFont val="Calibri"/>
        <family val="2"/>
        <scheme val="minor"/>
      </rPr>
      <t xml:space="preserve"> the workbook.</t>
    </r>
  </si>
  <si>
    <t>4.  Enable the workbook content (if needed - gold bar below ribbon)</t>
  </si>
  <si>
    <t>5.  Utilize the 'Submit to NYSERNet' button to send your order.</t>
  </si>
  <si>
    <r>
      <t xml:space="preserve">VMware offers a variety of courses that cover a wide range of subject matter for our customers. 
The following table contains the pricing and links to the course descriptions for the available training offerings.
 The majority of the courses are available in an instructor-led format, either via Live Online delivery method, or in a traditional classroom setting in most major cities. Additionally, they currently offer 19 full-scale courses by means of our On Demand (self-paced) modality that allows the end user the flexibility to train, “anytime, anywhere” during their 45-day access period. 
The classes highlighted in </t>
    </r>
    <r>
      <rPr>
        <sz val="11"/>
        <color theme="4" tint="-0.499984740745262"/>
        <rFont val="Calibri"/>
        <family val="2"/>
        <scheme val="minor"/>
      </rPr>
      <t>blue</t>
    </r>
    <r>
      <rPr>
        <sz val="11"/>
        <rFont val="Calibri"/>
        <family val="2"/>
        <scheme val="minor"/>
      </rPr>
      <t xml:space="preserve"> meet the prerequisites to sit for the VCP6-DCV certification.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</si>
</sst>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7"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name val="Arial"/>
      <family val="2"/>
    </font>
    <font>
      <sz val="10"/>
      <name val="Arial"/>
      <family val="2"/>
    </font>
    <font>
      <b/>
      <sz val="12"/>
      <color theme="1"/>
      <name val="Calibri"/>
      <family val="2"/>
      <scheme val="minor"/>
    </font>
    <font>
      <sz val="11"/>
      <color theme="4" tint="-0.499984740745262"/>
      <name val="Calibri"/>
      <family val="2"/>
      <scheme val="minor"/>
    </font>
    <font>
      <sz val="14"/>
      <color theme="1"/>
      <name val="Calibri"/>
      <family val="2"/>
      <scheme val="minor"/>
    </font>
    <font>
      <sz val="11"/>
      <color rgb="FF000000"/>
      <name val="Calibri"/>
      <family val="2"/>
    </font>
    <font>
      <b/>
      <sz val="12"/>
      <color rgb="FFC00000"/>
      <name val="Calibri"/>
      <family val="2"/>
      <scheme val="minor"/>
    </font>
    <font>
      <sz val="12"/>
      <name val="Calibri"/>
      <family val="2"/>
      <scheme val="minor"/>
    </font>
    <font>
      <sz val="12"/>
      <color theme="1"/>
      <name val="Calibri"/>
      <family val="2"/>
      <scheme val="minor"/>
    </font>
    <font>
      <b/>
      <sz val="12"/>
      <color rgb="FFFF0000"/>
      <name val="Calibri"/>
      <family val="2"/>
      <scheme val="minor"/>
    </font>
    <font>
      <sz val="12"/>
      <color rgb="FFC00000"/>
      <name val="Calibri"/>
      <family val="2"/>
      <scheme val="minor"/>
    </font>
  </fonts>
  <fills count="5">
    <fill>
      <patternFill patternType="none"/>
    </fill>
    <fill>
      <patternFill patternType="gray125"/>
    </fill>
    <fill>
      <patternFill patternType="solid">
        <fgColor rgb="FFCCCCCC"/>
        <bgColor indexed="64"/>
      </patternFill>
    </fill>
    <fill>
      <patternFill patternType="solid">
        <fgColor theme="4"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3" fillId="0" borderId="0" xfId="0" applyFont="1" applyAlignment="1"/>
    <xf numFmtId="0" fontId="0" fillId="0" borderId="0" xfId="0" applyFont="1"/>
    <xf numFmtId="0" fontId="0" fillId="0" borderId="0" xfId="0" applyFont="1" applyAlignment="1">
      <alignment horizontal="center"/>
    </xf>
    <xf numFmtId="0" fontId="1" fillId="0" borderId="0" xfId="0" applyFont="1"/>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6" fontId="7" fillId="0" borderId="1" xfId="0" applyNumberFormat="1" applyFont="1" applyBorder="1" applyAlignment="1">
      <alignment horizontal="center" vertical="center" wrapText="1"/>
    </xf>
    <xf numFmtId="0" fontId="4" fillId="2" borderId="1" xfId="0" applyFont="1" applyFill="1" applyBorder="1" applyAlignment="1">
      <alignment vertical="center" wrapText="1"/>
    </xf>
    <xf numFmtId="0" fontId="5" fillId="0" borderId="1" xfId="1" applyFont="1" applyBorder="1" applyAlignment="1">
      <alignment vertical="center" wrapText="1"/>
    </xf>
    <xf numFmtId="6" fontId="7" fillId="3" borderId="1" xfId="0" applyNumberFormat="1" applyFont="1" applyFill="1" applyBorder="1" applyAlignment="1">
      <alignment horizontal="center" vertical="center" wrapText="1"/>
    </xf>
    <xf numFmtId="0" fontId="5" fillId="0" borderId="1" xfId="1" applyFont="1" applyBorder="1" applyAlignment="1">
      <alignment vertical="center"/>
    </xf>
    <xf numFmtId="6" fontId="8" fillId="0" borderId="0" xfId="0" applyNumberFormat="1" applyFont="1"/>
    <xf numFmtId="0" fontId="5" fillId="3" borderId="1" xfId="1" applyFont="1" applyFill="1" applyBorder="1" applyAlignment="1">
      <alignment vertical="center"/>
    </xf>
    <xf numFmtId="0" fontId="5" fillId="0" borderId="1" xfId="1" applyFont="1" applyFill="1" applyBorder="1" applyAlignment="1">
      <alignment vertical="center" wrapText="1"/>
    </xf>
    <xf numFmtId="0" fontId="6" fillId="0" borderId="1" xfId="0" applyFont="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6" fontId="0" fillId="0" borderId="1" xfId="0" applyNumberFormat="1" applyBorder="1" applyProtection="1"/>
    <xf numFmtId="6" fontId="0" fillId="3" borderId="1" xfId="0" applyNumberFormat="1" applyFill="1" applyBorder="1" applyProtection="1"/>
    <xf numFmtId="0" fontId="0" fillId="0" borderId="4" xfId="0" applyBorder="1"/>
    <xf numFmtId="0" fontId="0" fillId="0" borderId="5" xfId="0" applyBorder="1"/>
    <xf numFmtId="0" fontId="0" fillId="0" borderId="0" xfId="0" applyBorder="1"/>
    <xf numFmtId="0" fontId="0" fillId="0" borderId="7" xfId="0" applyBorder="1"/>
    <xf numFmtId="0" fontId="0" fillId="0" borderId="9" xfId="0" applyBorder="1"/>
    <xf numFmtId="0" fontId="0" fillId="0" borderId="10" xfId="0" applyBorder="1"/>
    <xf numFmtId="0" fontId="12" fillId="0" borderId="3" xfId="0" applyFont="1" applyBorder="1"/>
    <xf numFmtId="0" fontId="13" fillId="0" borderId="6" xfId="0" applyFont="1" applyBorder="1"/>
    <xf numFmtId="0" fontId="14" fillId="0" borderId="6" xfId="0" applyFont="1" applyBorder="1"/>
    <xf numFmtId="0" fontId="16" fillId="0" borderId="6" xfId="0" applyFont="1" applyBorder="1"/>
    <xf numFmtId="0" fontId="16" fillId="0" borderId="8" xfId="0" applyFont="1" applyBorder="1"/>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10" fillId="4"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38100</xdr:colOff>
          <xdr:row>7</xdr:row>
          <xdr:rowOff>114300</xdr:rowOff>
        </xdr:from>
        <xdr:to>
          <xdr:col>9</xdr:col>
          <xdr:colOff>57150</xdr:colOff>
          <xdr:row>11</xdr:row>
          <xdr:rowOff>285750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Submit to NYSERNet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mylearn.vmware.com/descriptions/EDU-DATASHEET%20vSphere%20Optimize%20Scale%20plus%20Troubleshooting%20Fast%20Track%20V6.pdf" TargetMode="External"/><Relationship Id="rId18" Type="http://schemas.openxmlformats.org/officeDocument/2006/relationships/hyperlink" Target="https://mylearn.vmware.com/descriptions/EDU_DATASHEET_vSphereSkillsforOperators_V6%20BETA1.pdf" TargetMode="External"/><Relationship Id="rId26" Type="http://schemas.openxmlformats.org/officeDocument/2006/relationships/hyperlink" Target="https://mylearn.vmware.com/descriptions/EDU_DATASHEET_Virtual%20SAN%20Deploy%20Manage_V6.pdf" TargetMode="External"/><Relationship Id="rId39" Type="http://schemas.openxmlformats.org/officeDocument/2006/relationships/hyperlink" Target="https://mylearn.vmware.com/descriptions/EDU_DATASHEET_CloudOrchestrationExtensibility_V6_BETA.pdf" TargetMode="External"/><Relationship Id="rId21" Type="http://schemas.openxmlformats.org/officeDocument/2006/relationships/hyperlink" Target="https://mylearn.vmware.com/descriptions/EDU_DATASHEET%20NSX%20Troubleshooting%20%26%20Operations%20V6.2%20(Tier%203).pdf" TargetMode="External"/><Relationship Id="rId34" Type="http://schemas.openxmlformats.org/officeDocument/2006/relationships/hyperlink" Target="https://mylearn.vmware.com/descriptions/EDU_DATASHEET_vCenterConfigurationMgrICM_V57.pdf" TargetMode="External"/><Relationship Id="rId42" Type="http://schemas.openxmlformats.org/officeDocument/2006/relationships/hyperlink" Target="https://mylearn.vmware.com/descriptions/EDU_DATASHEET_HorizonViewInstallConfigureManage_V6.pdf" TargetMode="External"/><Relationship Id="rId47" Type="http://schemas.openxmlformats.org/officeDocument/2006/relationships/hyperlink" Target="https://mylearn.vmware.com/descriptions/EDU_DATASHEET_EnterpriseIntegrationSpring_V2011.pdf" TargetMode="External"/><Relationship Id="rId50" Type="http://schemas.openxmlformats.org/officeDocument/2006/relationships/hyperlink" Target="https://mylearn.vmware.com/descriptions/Pivotal_EDU_SpringWeb_Datasheet%20(2)2.pdf" TargetMode="External"/><Relationship Id="rId55" Type="http://schemas.openxmlformats.org/officeDocument/2006/relationships/hyperlink" Target="https://mylearn.vmware.com/descriptions/EDU_DATASHEET%20VMware%20AirWatch%20Integrated%20Solutions.pdf" TargetMode="External"/><Relationship Id="rId7" Type="http://schemas.openxmlformats.org/officeDocument/2006/relationships/hyperlink" Target="https://mylearn.vmware.com/descriptions/EDU_DATASHEET_vSphereWhatsNew_V55toV6_BETA2.pdf" TargetMode="External"/><Relationship Id="rId12" Type="http://schemas.openxmlformats.org/officeDocument/2006/relationships/hyperlink" Target="https://mylearn.vmware.com/descriptions/EDU_DATASHEET_vSphereICMOSFT_V6.pdf" TargetMode="External"/><Relationship Id="rId17" Type="http://schemas.openxmlformats.org/officeDocument/2006/relationships/hyperlink" Target="https://mylearn.vmware.com/descriptions/EDU_DATASHEET_vSphereOpsMgmtFT_V51.pdf" TargetMode="External"/><Relationship Id="rId25" Type="http://schemas.openxmlformats.org/officeDocument/2006/relationships/hyperlink" Target="https://mylearn.vmware.com/descriptions/EDU_DATASHEET_Virtual_SAN_Deploy_Manage_V6%202%20BETA37.pdf" TargetMode="External"/><Relationship Id="rId33" Type="http://schemas.openxmlformats.org/officeDocument/2006/relationships/hyperlink" Target="https://mylearn.vmware.com/descriptions/EDU_DATASHEET_vCenterSRMICM_V581.pdf" TargetMode="External"/><Relationship Id="rId38" Type="http://schemas.openxmlformats.org/officeDocument/2006/relationships/hyperlink" Target="https://mylearn.vmware.com/descriptions/EDU_DATASHEET%20Data%20Center%20Automation%20with%20vRealize%20Orchestrator%20and%20PowerCLI.pdf" TargetMode="External"/><Relationship Id="rId46" Type="http://schemas.openxmlformats.org/officeDocument/2006/relationships/hyperlink" Target="https://mylearn.vmware.com/descriptions/Pivotal_EDU_CoreSpring4.2.a_Datasheet%20(2)2.pdf" TargetMode="External"/><Relationship Id="rId59" Type="http://schemas.openxmlformats.org/officeDocument/2006/relationships/vmlDrawing" Target="../drawings/vmlDrawing1.vml"/><Relationship Id="rId2" Type="http://schemas.openxmlformats.org/officeDocument/2006/relationships/hyperlink" Target="https://mylearn.vmware.com/descriptions/EDU_DATASHEET_CloudAutomationDesignDeployFastTrack_V6.pdf" TargetMode="External"/><Relationship Id="rId16" Type="http://schemas.openxmlformats.org/officeDocument/2006/relationships/hyperlink" Target="https://mylearn.vmware.com/descriptions/EDU_DATASHEET_vSphereOptimizeScale_V5510.pdf" TargetMode="External"/><Relationship Id="rId20" Type="http://schemas.openxmlformats.org/officeDocument/2006/relationships/hyperlink" Target="https://mylearn.vmware.com/descriptions/EDU_DATASHEET_NSXICM_V6.2.pdf" TargetMode="External"/><Relationship Id="rId29" Type="http://schemas.openxmlformats.org/officeDocument/2006/relationships/hyperlink" Target="https://mylearn.vmware.com/descriptions/EDU_DATASHEET_vRealizeOpsManagerOps_V6.pdf" TargetMode="External"/><Relationship Id="rId41" Type="http://schemas.openxmlformats.org/officeDocument/2006/relationships/hyperlink" Target="https://mylearn.vmware.com/descriptions/EDU_DATASHEET%20Horizon%20Troubleshooting%20V7.pdf" TargetMode="External"/><Relationship Id="rId54" Type="http://schemas.openxmlformats.org/officeDocument/2006/relationships/hyperlink" Target="https://mylearn.vmware.com/descriptions/EDU_DATASHEET%20VMware%20AirWatch%20Configure%20and%20Manage.pdf" TargetMode="External"/><Relationship Id="rId1" Type="http://schemas.openxmlformats.org/officeDocument/2006/relationships/hyperlink" Target="https://mylearn.vmware.com/descriptions/EDU_DATASHEET_vSphere_DesignAndDeployFT_V6.pdf" TargetMode="External"/><Relationship Id="rId6" Type="http://schemas.openxmlformats.org/officeDocument/2006/relationships/hyperlink" Target="https://mylearn.vmware.com/descriptions/EDU_DATASHEET_vSphereWhatsNew_V55toV6_BETA2.pdf" TargetMode="External"/><Relationship Id="rId11" Type="http://schemas.openxmlformats.org/officeDocument/2006/relationships/hyperlink" Target="https://mylearn.vmware.com/descriptions/EDU_DATASHEET_vSphereOptimizeScale_V6_BETA2.pdf" TargetMode="External"/><Relationship Id="rId24" Type="http://schemas.openxmlformats.org/officeDocument/2006/relationships/hyperlink" Target="https://mylearn.vmware.com/descriptions/EDU_DATASHEET_SDDC_Security_V1.pdf" TargetMode="External"/><Relationship Id="rId32" Type="http://schemas.openxmlformats.org/officeDocument/2006/relationships/hyperlink" Target="https://mylearn.vmware.com/descriptions/EDU_DATASHEET_SRMICM_V6_1.pdf" TargetMode="External"/><Relationship Id="rId37" Type="http://schemas.openxmlformats.org/officeDocument/2006/relationships/hyperlink" Target="https://mylearn.vmware.com/descriptions/EDU_DATASHEET_vCloudAutomationCenterICM_V6_BETA41.pdf" TargetMode="External"/><Relationship Id="rId40" Type="http://schemas.openxmlformats.org/officeDocument/2006/relationships/hyperlink" Target="https://mylearn.vmware.com/descriptions/EDU_DATASHEET_vCloudDirectorICM_V55.pdf" TargetMode="External"/><Relationship Id="rId45" Type="http://schemas.openxmlformats.org/officeDocument/2006/relationships/hyperlink" Target="https://mylearn.vmware.com/descriptions/EDU_DATASHEET_MirageICM_V5.pdf" TargetMode="External"/><Relationship Id="rId53" Type="http://schemas.openxmlformats.org/officeDocument/2006/relationships/hyperlink" Target="https://mylearn.vmware.com/descriptions/EDU_DATASHEET%20VMware%20AirWatch%20Integrated%20Solutions.pdf" TargetMode="External"/><Relationship Id="rId58" Type="http://schemas.openxmlformats.org/officeDocument/2006/relationships/drawing" Target="../drawings/drawing1.xml"/><Relationship Id="rId5" Type="http://schemas.openxmlformats.org/officeDocument/2006/relationships/hyperlink" Target="https://mylearn.vmware.com/descriptions/EDU_DATASHEET_ThinApp5.pdf" TargetMode="External"/><Relationship Id="rId15" Type="http://schemas.openxmlformats.org/officeDocument/2006/relationships/hyperlink" Target="https://mylearn.vmware.com/descriptions/EDU_DATASHEET_vSphereInstallConfigureManage_V55111.pdf" TargetMode="External"/><Relationship Id="rId23" Type="http://schemas.openxmlformats.org/officeDocument/2006/relationships/hyperlink" Target="https://mylearn.vmware.com/descriptions/EDU_DATASHEET_NSXFT_V6110.pdf" TargetMode="External"/><Relationship Id="rId28" Type="http://schemas.openxmlformats.org/officeDocument/2006/relationships/hyperlink" Target="https://mylearn.vmware.com/descriptions/EDU_DATASHEET_vRealizeOpsManagerICM_V6_BETA%20.pdf" TargetMode="External"/><Relationship Id="rId36" Type="http://schemas.openxmlformats.org/officeDocument/2006/relationships/hyperlink" Target="https://mylearn.vmware.com/descriptions/EDU_DATASHEET_vRealizeAutomationICM_V621.pdf" TargetMode="External"/><Relationship Id="rId49" Type="http://schemas.openxmlformats.org/officeDocument/2006/relationships/hyperlink" Target="https://mylearn.vmware.com/descriptions/EDU_DATASHEET_GroovyGrails_V201.pdf" TargetMode="External"/><Relationship Id="rId57" Type="http://schemas.openxmlformats.org/officeDocument/2006/relationships/printerSettings" Target="../printerSettings/printerSettings1.bin"/><Relationship Id="rId10" Type="http://schemas.openxmlformats.org/officeDocument/2006/relationships/hyperlink" Target="https://mylearn.vmware.com/descriptions/EDU_DATASHEET_vSphereOptimizeScale_V6_BETA2.pdf" TargetMode="External"/><Relationship Id="rId19" Type="http://schemas.openxmlformats.org/officeDocument/2006/relationships/hyperlink" Target="https://mylearn.vmware.com/descriptions/EDU_DATASHEET_NSXICM_V6.2.pdf" TargetMode="External"/><Relationship Id="rId31" Type="http://schemas.openxmlformats.org/officeDocument/2006/relationships/hyperlink" Target="https://mylearn.vmware.com/descriptions/EDU_DATASHEET_SRMICM_V6_1.pdf" TargetMode="External"/><Relationship Id="rId44" Type="http://schemas.openxmlformats.org/officeDocument/2006/relationships/hyperlink" Target="https://mylearn.vmware.com/descriptions/EDU_DATASHEET_MirageICM_V5.pdf" TargetMode="External"/><Relationship Id="rId52" Type="http://schemas.openxmlformats.org/officeDocument/2006/relationships/hyperlink" Target="https://mylearn.vmware.com/descriptions/EDU_DATASHEET%20VMware%20AirWatch%20Integrated%20Solutions.pdf" TargetMode="External"/><Relationship Id="rId60" Type="http://schemas.openxmlformats.org/officeDocument/2006/relationships/ctrlProp" Target="../ctrlProps/ctrlProp1.xml"/><Relationship Id="rId4" Type="http://schemas.openxmlformats.org/officeDocument/2006/relationships/hyperlink" Target="https://mylearn.vmware.com/descriptions/EDU_DATASHEET_Mirage5View6_FastTrack.pdf" TargetMode="External"/><Relationship Id="rId9" Type="http://schemas.openxmlformats.org/officeDocument/2006/relationships/hyperlink" Target="https://mylearn.vmware.com/descriptions/EDU_DATASHEET_vSphereInstallConfigureManage_V6.pdf" TargetMode="External"/><Relationship Id="rId14" Type="http://schemas.openxmlformats.org/officeDocument/2006/relationships/hyperlink" Target="https://mylearn.vmware.com/descriptions/EDU_DATASHEET_vSphereTroubleshootingWorkshop_V6.pdf" TargetMode="External"/><Relationship Id="rId22" Type="http://schemas.openxmlformats.org/officeDocument/2006/relationships/hyperlink" Target="https://mylearn.vmware.com/descriptions/EDU_DATASHEET_NSXICM_V6.pdf" TargetMode="External"/><Relationship Id="rId27" Type="http://schemas.openxmlformats.org/officeDocument/2006/relationships/hyperlink" Target="https://mylearn.vmware.com/descriptions/EDU_DATASHEET%20vRealize%20Operations%20ICM%20V6.2.pdf" TargetMode="External"/><Relationship Id="rId30" Type="http://schemas.openxmlformats.org/officeDocument/2006/relationships/hyperlink" Target="https://mylearn.vmware.com/descriptions/EDU_DATASHEET_vRealizeCostingImplementation_V8.pdf" TargetMode="External"/><Relationship Id="rId35" Type="http://schemas.openxmlformats.org/officeDocument/2006/relationships/hyperlink" Target="https://mylearn.vmware.com/descriptions/EDU_DATASHEET%20vRealize%20Operations%20ICM%20V6.2.pdf" TargetMode="External"/><Relationship Id="rId43" Type="http://schemas.openxmlformats.org/officeDocument/2006/relationships/hyperlink" Target="https://mylearn.vmware.com/descriptions/EDU_DATASHEET%20VMware%20App%20Volumes%20Application%20and%20User%20Profile%20Management.pdf" TargetMode="External"/><Relationship Id="rId48" Type="http://schemas.openxmlformats.org/officeDocument/2006/relationships/hyperlink" Target="https://mylearn.vmware.com/descriptions/Hibernate-with-Spring-Datasheet-English1.pdf" TargetMode="External"/><Relationship Id="rId56" Type="http://schemas.openxmlformats.org/officeDocument/2006/relationships/hyperlink" Target="https://mylearn.vmware.com/descriptions/EDU_DATASHEET%20VMware%20AirWatch%20On%20Premise%20Solutions.pdf" TargetMode="External"/><Relationship Id="rId8" Type="http://schemas.openxmlformats.org/officeDocument/2006/relationships/hyperlink" Target="https://mylearn.vmware.com/descriptions/EDU_DATASHEET_vSphereFastTrack_V6_BETA.pdf" TargetMode="External"/><Relationship Id="rId51" Type="http://schemas.openxmlformats.org/officeDocument/2006/relationships/hyperlink" Target="https://mylearn.vmware.com/descriptions/EDU_DATASHEET%20VMware%20AirWatch%20Bootcamp.pdf" TargetMode="External"/><Relationship Id="rId3" Type="http://schemas.openxmlformats.org/officeDocument/2006/relationships/hyperlink" Target="https://mylearn.vmware.com/descriptions/EDU_DATASHEET_HorizonDesignDeploy%20V6.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L76"/>
  <sheetViews>
    <sheetView showGridLines="0" tabSelected="1" workbookViewId="0">
      <selection activeCell="B15" sqref="B15"/>
    </sheetView>
  </sheetViews>
  <sheetFormatPr defaultColWidth="15.85546875" defaultRowHeight="15" x14ac:dyDescent="0.25"/>
  <cols>
    <col min="2" max="2" width="76.7109375" style="1" customWidth="1"/>
    <col min="3" max="3" width="11" style="2" customWidth="1"/>
    <col min="4" max="4" width="12.5703125" style="3" customWidth="1"/>
    <col min="5" max="5" width="8.7109375" style="2" bestFit="1" customWidth="1"/>
    <col min="6" max="6" width="13.28515625" customWidth="1"/>
    <col min="12" max="12" width="19" customWidth="1"/>
  </cols>
  <sheetData>
    <row r="1" spans="2:12" ht="15" customHeight="1" thickBot="1" x14ac:dyDescent="0.3">
      <c r="B1" s="33" t="s">
        <v>77</v>
      </c>
      <c r="C1" s="33"/>
      <c r="D1" s="33"/>
      <c r="E1" s="33"/>
      <c r="F1" s="33"/>
    </row>
    <row r="2" spans="2:12" ht="15.75" x14ac:dyDescent="0.25">
      <c r="B2" s="33"/>
      <c r="C2" s="33"/>
      <c r="D2" s="33"/>
      <c r="E2" s="33"/>
      <c r="F2" s="33"/>
      <c r="H2" s="28" t="s">
        <v>68</v>
      </c>
      <c r="I2" s="22"/>
      <c r="J2" s="22"/>
      <c r="K2" s="22"/>
      <c r="L2" s="23"/>
    </row>
    <row r="3" spans="2:12" ht="15.75" x14ac:dyDescent="0.25">
      <c r="B3" s="33"/>
      <c r="C3" s="33"/>
      <c r="D3" s="33"/>
      <c r="E3" s="33"/>
      <c r="F3" s="33"/>
      <c r="H3" s="29" t="s">
        <v>69</v>
      </c>
      <c r="I3" s="24"/>
      <c r="J3" s="24"/>
      <c r="K3" s="24"/>
      <c r="L3" s="25"/>
    </row>
    <row r="4" spans="2:12" ht="15.75" x14ac:dyDescent="0.25">
      <c r="B4" s="33"/>
      <c r="C4" s="33"/>
      <c r="D4" s="33"/>
      <c r="E4" s="33"/>
      <c r="F4" s="33"/>
      <c r="H4" s="29" t="s">
        <v>70</v>
      </c>
      <c r="I4" s="24"/>
      <c r="J4" s="24"/>
      <c r="K4" s="24"/>
      <c r="L4" s="25"/>
    </row>
    <row r="5" spans="2:12" ht="15.75" x14ac:dyDescent="0.25">
      <c r="B5" s="33"/>
      <c r="C5" s="33"/>
      <c r="D5" s="33"/>
      <c r="E5" s="33"/>
      <c r="F5" s="33"/>
      <c r="H5" s="30" t="s">
        <v>74</v>
      </c>
      <c r="I5" s="24"/>
      <c r="J5" s="24"/>
      <c r="K5" s="24"/>
      <c r="L5" s="25"/>
    </row>
    <row r="6" spans="2:12" ht="15.75" x14ac:dyDescent="0.25">
      <c r="B6" s="33"/>
      <c r="C6" s="33"/>
      <c r="D6" s="33"/>
      <c r="E6" s="33"/>
      <c r="F6" s="33"/>
      <c r="H6" s="29" t="s">
        <v>75</v>
      </c>
      <c r="I6" s="24"/>
      <c r="J6" s="24"/>
      <c r="K6" s="24"/>
      <c r="L6" s="25"/>
    </row>
    <row r="7" spans="2:12" ht="15.75" x14ac:dyDescent="0.25">
      <c r="B7" s="33"/>
      <c r="C7" s="33"/>
      <c r="D7" s="33"/>
      <c r="E7" s="33"/>
      <c r="F7" s="33"/>
      <c r="H7" s="29" t="s">
        <v>76</v>
      </c>
      <c r="I7" s="24"/>
      <c r="J7" s="24"/>
      <c r="K7" s="24"/>
      <c r="L7" s="25"/>
    </row>
    <row r="8" spans="2:12" ht="15.75" x14ac:dyDescent="0.25">
      <c r="B8" s="33"/>
      <c r="C8" s="33"/>
      <c r="D8" s="33"/>
      <c r="E8" s="33"/>
      <c r="F8" s="33"/>
      <c r="H8" s="30"/>
      <c r="I8" s="24"/>
      <c r="J8" s="24"/>
      <c r="K8" s="24"/>
      <c r="L8" s="25"/>
    </row>
    <row r="9" spans="2:12" ht="2.25" customHeight="1" x14ac:dyDescent="0.25">
      <c r="B9" s="33"/>
      <c r="C9" s="33"/>
      <c r="D9" s="33"/>
      <c r="E9" s="33"/>
      <c r="F9" s="33"/>
      <c r="H9" s="30"/>
      <c r="I9" s="24"/>
      <c r="J9" s="24"/>
      <c r="K9" s="24"/>
      <c r="L9" s="25"/>
    </row>
    <row r="10" spans="2:12" ht="3" hidden="1" customHeight="1" x14ac:dyDescent="0.25">
      <c r="B10" s="33"/>
      <c r="C10" s="33"/>
      <c r="D10" s="33"/>
      <c r="E10" s="33"/>
      <c r="F10" s="33"/>
      <c r="H10" s="30"/>
      <c r="I10" s="24"/>
      <c r="J10" s="24"/>
      <c r="K10" s="24"/>
      <c r="L10" s="25"/>
    </row>
    <row r="11" spans="2:12" ht="17.25" hidden="1" customHeight="1" x14ac:dyDescent="0.25">
      <c r="B11" s="34"/>
      <c r="C11" s="34"/>
      <c r="D11" s="34"/>
      <c r="E11" s="34"/>
      <c r="F11" s="34"/>
      <c r="H11" s="30"/>
      <c r="I11" s="24"/>
      <c r="J11" s="24"/>
      <c r="K11" s="24"/>
      <c r="L11" s="25"/>
    </row>
    <row r="12" spans="2:12" ht="30.95" customHeight="1" x14ac:dyDescent="0.25">
      <c r="B12" s="5" t="s">
        <v>0</v>
      </c>
      <c r="C12" s="6" t="s">
        <v>33</v>
      </c>
      <c r="D12" s="6" t="s">
        <v>1</v>
      </c>
      <c r="E12" s="5" t="s">
        <v>2</v>
      </c>
      <c r="F12" s="7" t="s">
        <v>34</v>
      </c>
      <c r="H12" s="30"/>
      <c r="I12" s="24"/>
      <c r="J12" s="24"/>
      <c r="K12" s="24"/>
      <c r="L12" s="25"/>
    </row>
    <row r="13" spans="2:12" ht="17.100000000000001" customHeight="1" x14ac:dyDescent="0.25">
      <c r="B13" s="12" t="s">
        <v>36</v>
      </c>
      <c r="C13" s="8">
        <v>1650</v>
      </c>
      <c r="D13" s="8">
        <v>1411</v>
      </c>
      <c r="E13" s="16"/>
      <c r="F13" s="20">
        <f>E13*D13</f>
        <v>0</v>
      </c>
      <c r="H13" s="31" t="s">
        <v>72</v>
      </c>
      <c r="I13" s="24"/>
      <c r="J13" s="24"/>
      <c r="K13" s="24"/>
      <c r="L13" s="25"/>
    </row>
    <row r="14" spans="2:12" ht="17.100000000000001" customHeight="1" thickBot="1" x14ac:dyDescent="0.3">
      <c r="B14" s="12" t="s">
        <v>37</v>
      </c>
      <c r="C14" s="8">
        <v>1650</v>
      </c>
      <c r="D14" s="8">
        <v>1411</v>
      </c>
      <c r="E14" s="16"/>
      <c r="F14" s="20">
        <f t="shared" ref="F14:F26" si="0">E14*D14</f>
        <v>0</v>
      </c>
      <c r="H14" s="32" t="s">
        <v>71</v>
      </c>
      <c r="I14" s="26"/>
      <c r="J14" s="26"/>
      <c r="K14" s="26"/>
      <c r="L14" s="27"/>
    </row>
    <row r="15" spans="2:12" ht="17.100000000000001" customHeight="1" x14ac:dyDescent="0.25">
      <c r="B15" s="14" t="s">
        <v>23</v>
      </c>
      <c r="C15" s="11">
        <v>6265</v>
      </c>
      <c r="D15" s="11">
        <v>5229</v>
      </c>
      <c r="E15" s="17"/>
      <c r="F15" s="21">
        <f t="shared" si="0"/>
        <v>0</v>
      </c>
      <c r="H15" s="35" t="s">
        <v>73</v>
      </c>
      <c r="I15" s="35"/>
      <c r="J15" s="35"/>
      <c r="K15" s="35"/>
      <c r="L15" s="35"/>
    </row>
    <row r="16" spans="2:12" ht="17.100000000000001" customHeight="1" x14ac:dyDescent="0.25">
      <c r="B16" s="14" t="s">
        <v>38</v>
      </c>
      <c r="C16" s="11">
        <v>4125</v>
      </c>
      <c r="D16" s="11">
        <v>3486</v>
      </c>
      <c r="E16" s="17"/>
      <c r="F16" s="21">
        <f t="shared" si="0"/>
        <v>0</v>
      </c>
      <c r="H16" s="35"/>
      <c r="I16" s="35"/>
      <c r="J16" s="35"/>
      <c r="K16" s="35"/>
      <c r="L16" s="35"/>
    </row>
    <row r="17" spans="2:12" ht="17.100000000000001" customHeight="1" x14ac:dyDescent="0.25">
      <c r="B17" s="14" t="s">
        <v>3</v>
      </c>
      <c r="C17" s="11">
        <v>4475</v>
      </c>
      <c r="D17" s="11">
        <v>3735</v>
      </c>
      <c r="E17" s="17"/>
      <c r="F17" s="21">
        <f t="shared" si="0"/>
        <v>0</v>
      </c>
      <c r="H17" s="35"/>
      <c r="I17" s="35"/>
      <c r="J17" s="35"/>
      <c r="K17" s="35"/>
      <c r="L17" s="35"/>
    </row>
    <row r="18" spans="2:12" ht="17.100000000000001" customHeight="1" x14ac:dyDescent="0.25">
      <c r="B18" s="14" t="s">
        <v>39</v>
      </c>
      <c r="C18" s="11">
        <v>4475</v>
      </c>
      <c r="D18" s="11">
        <v>3735</v>
      </c>
      <c r="E18" s="17"/>
      <c r="F18" s="21">
        <f t="shared" si="0"/>
        <v>0</v>
      </c>
    </row>
    <row r="19" spans="2:12" ht="17.100000000000001" customHeight="1" x14ac:dyDescent="0.25">
      <c r="B19" s="14" t="s">
        <v>24</v>
      </c>
      <c r="C19" s="11">
        <v>6265</v>
      </c>
      <c r="D19" s="11">
        <v>5229</v>
      </c>
      <c r="E19" s="17"/>
      <c r="F19" s="21">
        <f t="shared" si="0"/>
        <v>0</v>
      </c>
    </row>
    <row r="20" spans="2:12" ht="17.100000000000001" customHeight="1" x14ac:dyDescent="0.25">
      <c r="B20" s="14" t="s">
        <v>25</v>
      </c>
      <c r="C20" s="11">
        <v>6265</v>
      </c>
      <c r="D20" s="11">
        <v>5229</v>
      </c>
      <c r="E20" s="17"/>
      <c r="F20" s="21">
        <f t="shared" si="0"/>
        <v>0</v>
      </c>
    </row>
    <row r="21" spans="2:12" ht="17.100000000000001" customHeight="1" x14ac:dyDescent="0.25">
      <c r="B21" s="14" t="s">
        <v>26</v>
      </c>
      <c r="C21" s="11">
        <v>4475</v>
      </c>
      <c r="D21" s="11">
        <v>3735</v>
      </c>
      <c r="E21" s="17"/>
      <c r="F21" s="21">
        <f t="shared" si="0"/>
        <v>0</v>
      </c>
    </row>
    <row r="22" spans="2:12" ht="17.100000000000001" customHeight="1" x14ac:dyDescent="0.25">
      <c r="B22" s="14" t="s">
        <v>4</v>
      </c>
      <c r="C22" s="11">
        <v>6265</v>
      </c>
      <c r="D22" s="11">
        <v>5229</v>
      </c>
      <c r="E22" s="17"/>
      <c r="F22" s="21">
        <f t="shared" si="0"/>
        <v>0</v>
      </c>
    </row>
    <row r="23" spans="2:12" ht="17.100000000000001" customHeight="1" x14ac:dyDescent="0.25">
      <c r="B23" s="12" t="s">
        <v>40</v>
      </c>
      <c r="C23" s="8">
        <v>3495</v>
      </c>
      <c r="D23" s="8">
        <v>2905</v>
      </c>
      <c r="E23" s="16"/>
      <c r="F23" s="20">
        <f t="shared" si="0"/>
        <v>0</v>
      </c>
    </row>
    <row r="24" spans="2:12" ht="17.100000000000001" customHeight="1" x14ac:dyDescent="0.25">
      <c r="B24" s="12" t="s">
        <v>41</v>
      </c>
      <c r="C24" s="8">
        <v>4495</v>
      </c>
      <c r="D24" s="8">
        <v>3735</v>
      </c>
      <c r="E24" s="16"/>
      <c r="F24" s="20">
        <f t="shared" si="0"/>
        <v>0</v>
      </c>
    </row>
    <row r="25" spans="2:12" ht="17.100000000000001" customHeight="1" x14ac:dyDescent="0.25">
      <c r="B25" s="12" t="s">
        <v>27</v>
      </c>
      <c r="C25" s="8">
        <v>4495</v>
      </c>
      <c r="D25" s="8">
        <v>3735</v>
      </c>
      <c r="E25" s="16"/>
      <c r="F25" s="20">
        <f t="shared" si="0"/>
        <v>0</v>
      </c>
    </row>
    <row r="26" spans="2:12" ht="17.100000000000001" customHeight="1" x14ac:dyDescent="0.25">
      <c r="B26" s="12" t="s">
        <v>42</v>
      </c>
      <c r="C26" s="8">
        <v>1650</v>
      </c>
      <c r="D26" s="8">
        <v>1411</v>
      </c>
      <c r="E26" s="16"/>
      <c r="F26" s="20">
        <f t="shared" si="0"/>
        <v>0</v>
      </c>
    </row>
    <row r="27" spans="2:12" ht="30.95" customHeight="1" x14ac:dyDescent="0.25">
      <c r="B27" s="5" t="s">
        <v>5</v>
      </c>
      <c r="C27" s="6" t="s">
        <v>33</v>
      </c>
      <c r="D27" s="6" t="s">
        <v>1</v>
      </c>
      <c r="E27" s="5" t="s">
        <v>2</v>
      </c>
      <c r="F27" s="7" t="s">
        <v>34</v>
      </c>
    </row>
    <row r="28" spans="2:12" ht="17.100000000000001" customHeight="1" x14ac:dyDescent="0.25">
      <c r="B28" s="12" t="s">
        <v>43</v>
      </c>
      <c r="C28" s="8">
        <v>4125</v>
      </c>
      <c r="D28" s="8">
        <v>3486</v>
      </c>
      <c r="E28" s="18"/>
      <c r="F28" s="20">
        <f>E28*D28</f>
        <v>0</v>
      </c>
    </row>
    <row r="29" spans="2:12" ht="17.100000000000001" customHeight="1" x14ac:dyDescent="0.25">
      <c r="B29" s="12" t="s">
        <v>44</v>
      </c>
      <c r="C29" s="8">
        <v>4125</v>
      </c>
      <c r="D29" s="8">
        <v>3486</v>
      </c>
      <c r="E29" s="18"/>
      <c r="F29" s="20">
        <f t="shared" ref="F29:F35" si="1">E29*D29</f>
        <v>0</v>
      </c>
    </row>
    <row r="30" spans="2:12" ht="17.100000000000001" customHeight="1" x14ac:dyDescent="0.25">
      <c r="B30" s="12" t="s">
        <v>28</v>
      </c>
      <c r="C30" s="8">
        <v>4475</v>
      </c>
      <c r="D30" s="8">
        <v>3735</v>
      </c>
      <c r="E30" s="18"/>
      <c r="F30" s="20">
        <f t="shared" si="1"/>
        <v>0</v>
      </c>
    </row>
    <row r="31" spans="2:12" ht="17.100000000000001" customHeight="1" x14ac:dyDescent="0.25">
      <c r="B31" s="12" t="s">
        <v>45</v>
      </c>
      <c r="C31" s="8">
        <v>4125</v>
      </c>
      <c r="D31" s="8">
        <v>3486</v>
      </c>
      <c r="E31" s="18"/>
      <c r="F31" s="20">
        <f t="shared" si="1"/>
        <v>0</v>
      </c>
    </row>
    <row r="32" spans="2:12" ht="17.100000000000001" customHeight="1" x14ac:dyDescent="0.25">
      <c r="B32" s="12" t="s">
        <v>46</v>
      </c>
      <c r="C32" s="8">
        <v>6265</v>
      </c>
      <c r="D32" s="8">
        <v>5229</v>
      </c>
      <c r="E32" s="18"/>
      <c r="F32" s="20">
        <f t="shared" si="1"/>
        <v>0</v>
      </c>
    </row>
    <row r="33" spans="2:6" ht="17.100000000000001" customHeight="1" x14ac:dyDescent="0.25">
      <c r="B33" s="12" t="s">
        <v>29</v>
      </c>
      <c r="C33" s="8">
        <v>4125</v>
      </c>
      <c r="D33" s="8">
        <v>3486</v>
      </c>
      <c r="E33" s="18"/>
      <c r="F33" s="20">
        <f t="shared" si="1"/>
        <v>0</v>
      </c>
    </row>
    <row r="34" spans="2:6" ht="17.100000000000001" customHeight="1" x14ac:dyDescent="0.25">
      <c r="B34" s="12" t="s">
        <v>47</v>
      </c>
      <c r="C34" s="8">
        <v>2475</v>
      </c>
      <c r="D34" s="8">
        <v>2075</v>
      </c>
      <c r="E34" s="18"/>
      <c r="F34" s="20">
        <f t="shared" si="1"/>
        <v>0</v>
      </c>
    </row>
    <row r="35" spans="2:6" ht="17.100000000000001" customHeight="1" x14ac:dyDescent="0.25">
      <c r="B35" s="12" t="s">
        <v>48</v>
      </c>
      <c r="C35" s="8">
        <v>2475</v>
      </c>
      <c r="D35" s="8">
        <v>2075</v>
      </c>
      <c r="E35" s="18"/>
      <c r="F35" s="20">
        <f t="shared" si="1"/>
        <v>0</v>
      </c>
    </row>
    <row r="36" spans="2:6" ht="30.95" customHeight="1" x14ac:dyDescent="0.25">
      <c r="B36" s="9" t="s">
        <v>30</v>
      </c>
      <c r="C36" s="6" t="s">
        <v>33</v>
      </c>
      <c r="D36" s="6" t="s">
        <v>1</v>
      </c>
      <c r="E36" s="5" t="s">
        <v>2</v>
      </c>
      <c r="F36" s="7" t="s">
        <v>34</v>
      </c>
    </row>
    <row r="37" spans="2:6" ht="17.100000000000001" customHeight="1" x14ac:dyDescent="0.25">
      <c r="B37" s="10" t="s">
        <v>15</v>
      </c>
      <c r="C37" s="8">
        <v>4195</v>
      </c>
      <c r="D37" s="8">
        <v>3486</v>
      </c>
      <c r="E37" s="18"/>
      <c r="F37" s="20">
        <f>D37*E37</f>
        <v>0</v>
      </c>
    </row>
    <row r="38" spans="2:6" ht="17.100000000000001" customHeight="1" x14ac:dyDescent="0.25">
      <c r="B38" s="10" t="s">
        <v>49</v>
      </c>
      <c r="C38" s="8">
        <v>4495</v>
      </c>
      <c r="D38" s="8">
        <v>3735</v>
      </c>
      <c r="E38" s="18"/>
      <c r="F38" s="20">
        <f t="shared" ref="F38:F44" si="2">D38*E38</f>
        <v>0</v>
      </c>
    </row>
    <row r="39" spans="2:6" ht="17.100000000000001" customHeight="1" x14ac:dyDescent="0.25">
      <c r="B39" s="10" t="s">
        <v>16</v>
      </c>
      <c r="C39" s="8">
        <v>1650</v>
      </c>
      <c r="D39" s="8">
        <v>1411</v>
      </c>
      <c r="E39" s="18"/>
      <c r="F39" s="20">
        <f t="shared" si="2"/>
        <v>0</v>
      </c>
    </row>
    <row r="40" spans="2:6" ht="17.100000000000001" customHeight="1" x14ac:dyDescent="0.25">
      <c r="B40" s="10" t="s">
        <v>50</v>
      </c>
      <c r="C40" s="8">
        <v>3295</v>
      </c>
      <c r="D40" s="8">
        <v>2739</v>
      </c>
      <c r="E40" s="18"/>
      <c r="F40" s="20">
        <f t="shared" si="2"/>
        <v>0</v>
      </c>
    </row>
    <row r="41" spans="2:6" ht="17.100000000000001" customHeight="1" x14ac:dyDescent="0.25">
      <c r="B41" s="10" t="s">
        <v>17</v>
      </c>
      <c r="C41" s="8">
        <v>1650</v>
      </c>
      <c r="D41" s="8">
        <v>1411</v>
      </c>
      <c r="E41" s="18"/>
      <c r="F41" s="20">
        <f t="shared" si="2"/>
        <v>0</v>
      </c>
    </row>
    <row r="42" spans="2:6" ht="17.100000000000001" customHeight="1" x14ac:dyDescent="0.25">
      <c r="B42" s="10" t="s">
        <v>51</v>
      </c>
      <c r="C42" s="8">
        <v>1650</v>
      </c>
      <c r="D42" s="8">
        <v>1411</v>
      </c>
      <c r="E42" s="19"/>
      <c r="F42" s="20">
        <f t="shared" si="2"/>
        <v>0</v>
      </c>
    </row>
    <row r="43" spans="2:6" ht="17.100000000000001" customHeight="1" x14ac:dyDescent="0.25">
      <c r="B43" s="15" t="s">
        <v>52</v>
      </c>
      <c r="C43" s="8">
        <v>1650</v>
      </c>
      <c r="D43" s="8">
        <v>1411</v>
      </c>
      <c r="E43" s="19"/>
      <c r="F43" s="20">
        <f t="shared" si="2"/>
        <v>0</v>
      </c>
    </row>
    <row r="44" spans="2:6" ht="17.100000000000001" customHeight="1" x14ac:dyDescent="0.25">
      <c r="B44" s="15" t="s">
        <v>53</v>
      </c>
      <c r="C44" s="8">
        <v>2695</v>
      </c>
      <c r="D44" s="8">
        <v>2241</v>
      </c>
      <c r="E44" s="18"/>
      <c r="F44" s="20">
        <f t="shared" si="2"/>
        <v>0</v>
      </c>
    </row>
    <row r="45" spans="2:6" ht="30.95" customHeight="1" x14ac:dyDescent="0.25">
      <c r="B45" s="9" t="s">
        <v>31</v>
      </c>
      <c r="C45" s="6" t="s">
        <v>33</v>
      </c>
      <c r="D45" s="6" t="s">
        <v>1</v>
      </c>
      <c r="E45" s="5" t="s">
        <v>2</v>
      </c>
      <c r="F45" s="7" t="s">
        <v>34</v>
      </c>
    </row>
    <row r="46" spans="2:6" ht="17.100000000000001" customHeight="1" x14ac:dyDescent="0.25">
      <c r="B46" s="10" t="s">
        <v>18</v>
      </c>
      <c r="C46" s="8">
        <v>4125</v>
      </c>
      <c r="D46" s="8">
        <v>3486</v>
      </c>
      <c r="E46" s="18"/>
      <c r="F46" s="20">
        <f>D46*E46</f>
        <v>0</v>
      </c>
    </row>
    <row r="47" spans="2:6" ht="17.100000000000001" customHeight="1" x14ac:dyDescent="0.25">
      <c r="B47" s="10" t="s">
        <v>54</v>
      </c>
      <c r="C47" s="8">
        <v>4125</v>
      </c>
      <c r="D47" s="8">
        <v>3486</v>
      </c>
      <c r="E47" s="18"/>
      <c r="F47" s="20">
        <f t="shared" ref="F47:F52" si="3">D47*E47</f>
        <v>0</v>
      </c>
    </row>
    <row r="48" spans="2:6" ht="17.100000000000001" customHeight="1" x14ac:dyDescent="0.25">
      <c r="B48" s="15" t="s">
        <v>55</v>
      </c>
      <c r="C48" s="8">
        <v>3745</v>
      </c>
      <c r="D48" s="8">
        <v>3154</v>
      </c>
      <c r="E48" s="18"/>
      <c r="F48" s="20">
        <f t="shared" si="3"/>
        <v>0</v>
      </c>
    </row>
    <row r="49" spans="2:6" ht="17.100000000000001" customHeight="1" x14ac:dyDescent="0.25">
      <c r="B49" s="10" t="s">
        <v>6</v>
      </c>
      <c r="C49" s="8">
        <v>6265</v>
      </c>
      <c r="D49" s="8">
        <v>5229</v>
      </c>
      <c r="E49" s="18"/>
      <c r="F49" s="20">
        <f t="shared" si="3"/>
        <v>0</v>
      </c>
    </row>
    <row r="50" spans="2:6" ht="17.100000000000001" customHeight="1" x14ac:dyDescent="0.25">
      <c r="B50" s="15" t="s">
        <v>19</v>
      </c>
      <c r="C50" s="8">
        <v>4125</v>
      </c>
      <c r="D50" s="8">
        <v>3486</v>
      </c>
      <c r="E50" s="18"/>
      <c r="F50" s="20">
        <f t="shared" si="3"/>
        <v>0</v>
      </c>
    </row>
    <row r="51" spans="2:6" ht="17.100000000000001" customHeight="1" x14ac:dyDescent="0.25">
      <c r="B51" s="15" t="s">
        <v>20</v>
      </c>
      <c r="C51" s="8">
        <v>4495</v>
      </c>
      <c r="D51" s="8">
        <v>3735</v>
      </c>
      <c r="E51" s="18"/>
      <c r="F51" s="20">
        <f t="shared" si="3"/>
        <v>0</v>
      </c>
    </row>
    <row r="52" spans="2:6" ht="17.100000000000001" customHeight="1" x14ac:dyDescent="0.25">
      <c r="B52" s="10" t="s">
        <v>56</v>
      </c>
      <c r="C52" s="8">
        <v>2245</v>
      </c>
      <c r="D52" s="8">
        <v>1909</v>
      </c>
      <c r="E52" s="18"/>
      <c r="F52" s="20">
        <f t="shared" si="3"/>
        <v>0</v>
      </c>
    </row>
    <row r="53" spans="2:6" ht="30.95" customHeight="1" x14ac:dyDescent="0.25">
      <c r="B53" s="9" t="s">
        <v>32</v>
      </c>
      <c r="C53" s="6" t="s">
        <v>33</v>
      </c>
      <c r="D53" s="6" t="s">
        <v>1</v>
      </c>
      <c r="E53" s="5" t="s">
        <v>2</v>
      </c>
      <c r="F53" s="7" t="s">
        <v>34</v>
      </c>
    </row>
    <row r="54" spans="2:6" ht="17.100000000000001" customHeight="1" x14ac:dyDescent="0.25">
      <c r="B54" s="15" t="s">
        <v>21</v>
      </c>
      <c r="C54" s="8">
        <v>4475</v>
      </c>
      <c r="D54" s="8">
        <v>3735</v>
      </c>
      <c r="E54" s="18"/>
      <c r="F54" s="20">
        <f>D54*E54</f>
        <v>0</v>
      </c>
    </row>
    <row r="55" spans="2:6" ht="17.100000000000001" customHeight="1" x14ac:dyDescent="0.25">
      <c r="B55" s="10" t="s">
        <v>7</v>
      </c>
      <c r="C55" s="8">
        <v>4125</v>
      </c>
      <c r="D55" s="8">
        <v>3486</v>
      </c>
      <c r="E55" s="18"/>
      <c r="F55" s="20">
        <f t="shared" ref="F55:F61" si="4">D55*E55</f>
        <v>0</v>
      </c>
    </row>
    <row r="56" spans="2:6" ht="17.100000000000001" customHeight="1" x14ac:dyDescent="0.25">
      <c r="B56" s="15" t="s">
        <v>57</v>
      </c>
      <c r="C56" s="8">
        <v>3295</v>
      </c>
      <c r="D56" s="8">
        <v>2739</v>
      </c>
      <c r="E56" s="18"/>
      <c r="F56" s="20">
        <f t="shared" si="4"/>
        <v>0</v>
      </c>
    </row>
    <row r="57" spans="2:6" ht="17.100000000000001" customHeight="1" x14ac:dyDescent="0.25">
      <c r="B57" s="15" t="s">
        <v>8</v>
      </c>
      <c r="C57" s="8">
        <v>6265</v>
      </c>
      <c r="D57" s="8">
        <v>5229</v>
      </c>
      <c r="E57" s="18"/>
      <c r="F57" s="20">
        <f t="shared" si="4"/>
        <v>0</v>
      </c>
    </row>
    <row r="58" spans="2:6" ht="17.100000000000001" customHeight="1" x14ac:dyDescent="0.25">
      <c r="B58" s="10" t="s">
        <v>22</v>
      </c>
      <c r="C58" s="8">
        <v>2475</v>
      </c>
      <c r="D58" s="8">
        <v>2075</v>
      </c>
      <c r="E58" s="18"/>
      <c r="F58" s="20">
        <f t="shared" si="4"/>
        <v>0</v>
      </c>
    </row>
    <row r="59" spans="2:6" ht="17.100000000000001" customHeight="1" x14ac:dyDescent="0.25">
      <c r="B59" s="10" t="s">
        <v>58</v>
      </c>
      <c r="C59" s="8">
        <v>2475</v>
      </c>
      <c r="D59" s="8">
        <v>2075</v>
      </c>
      <c r="E59" s="18"/>
      <c r="F59" s="20">
        <f t="shared" si="4"/>
        <v>0</v>
      </c>
    </row>
    <row r="60" spans="2:6" ht="17.100000000000001" customHeight="1" x14ac:dyDescent="0.25">
      <c r="B60" s="10" t="s">
        <v>59</v>
      </c>
      <c r="C60" s="8">
        <v>2475</v>
      </c>
      <c r="D60" s="8">
        <v>2075</v>
      </c>
      <c r="E60" s="18"/>
      <c r="F60" s="20">
        <f t="shared" si="4"/>
        <v>0</v>
      </c>
    </row>
    <row r="61" spans="2:6" ht="17.100000000000001" customHeight="1" x14ac:dyDescent="0.25">
      <c r="B61" s="10" t="s">
        <v>9</v>
      </c>
      <c r="C61" s="8">
        <v>825</v>
      </c>
      <c r="D61" s="8">
        <v>747</v>
      </c>
      <c r="E61" s="18"/>
      <c r="F61" s="20">
        <f t="shared" si="4"/>
        <v>0</v>
      </c>
    </row>
    <row r="62" spans="2:6" ht="30.95" customHeight="1" x14ac:dyDescent="0.25">
      <c r="B62" s="9" t="s">
        <v>10</v>
      </c>
      <c r="C62" s="6" t="s">
        <v>33</v>
      </c>
      <c r="D62" s="6" t="s">
        <v>1</v>
      </c>
      <c r="E62" s="5" t="s">
        <v>2</v>
      </c>
      <c r="F62" s="7" t="s">
        <v>34</v>
      </c>
    </row>
    <row r="63" spans="2:6" ht="17.100000000000001" customHeight="1" x14ac:dyDescent="0.25">
      <c r="B63" s="15" t="s">
        <v>11</v>
      </c>
      <c r="C63" s="8">
        <v>2790</v>
      </c>
      <c r="D63" s="8">
        <v>2324</v>
      </c>
      <c r="E63" s="18"/>
      <c r="F63" s="20">
        <f>D63*E63</f>
        <v>0</v>
      </c>
    </row>
    <row r="64" spans="2:6" ht="17.100000000000001" customHeight="1" x14ac:dyDescent="0.25">
      <c r="B64" s="10" t="s">
        <v>12</v>
      </c>
      <c r="C64" s="8">
        <v>2700</v>
      </c>
      <c r="D64" s="8">
        <v>2241</v>
      </c>
      <c r="E64" s="18"/>
      <c r="F64" s="20">
        <f t="shared" ref="F64:F67" si="5">D64*E64</f>
        <v>0</v>
      </c>
    </row>
    <row r="65" spans="2:6" ht="17.100000000000001" customHeight="1" x14ac:dyDescent="0.25">
      <c r="B65" s="10" t="s">
        <v>13</v>
      </c>
      <c r="C65" s="8">
        <v>2090</v>
      </c>
      <c r="D65" s="8">
        <v>1743</v>
      </c>
      <c r="E65" s="18"/>
      <c r="F65" s="20">
        <f t="shared" si="5"/>
        <v>0</v>
      </c>
    </row>
    <row r="66" spans="2:6" ht="17.100000000000001" customHeight="1" x14ac:dyDescent="0.25">
      <c r="B66" s="10" t="s">
        <v>60</v>
      </c>
      <c r="C66" s="8">
        <v>2700</v>
      </c>
      <c r="D66" s="8">
        <v>2241</v>
      </c>
      <c r="E66" s="18"/>
      <c r="F66" s="20">
        <f t="shared" si="5"/>
        <v>0</v>
      </c>
    </row>
    <row r="67" spans="2:6" ht="17.100000000000001" customHeight="1" x14ac:dyDescent="0.25">
      <c r="B67" s="15" t="s">
        <v>61</v>
      </c>
      <c r="C67" s="8">
        <v>2700</v>
      </c>
      <c r="D67" s="8">
        <v>2241</v>
      </c>
      <c r="E67" s="18"/>
      <c r="F67" s="20">
        <f t="shared" si="5"/>
        <v>0</v>
      </c>
    </row>
    <row r="68" spans="2:6" ht="30.95" customHeight="1" x14ac:dyDescent="0.25">
      <c r="B68" s="9" t="s">
        <v>14</v>
      </c>
      <c r="C68" s="6" t="s">
        <v>33</v>
      </c>
      <c r="D68" s="6" t="s">
        <v>1</v>
      </c>
      <c r="E68" s="5" t="s">
        <v>2</v>
      </c>
      <c r="F68" s="7" t="s">
        <v>34</v>
      </c>
    </row>
    <row r="69" spans="2:6" ht="17.100000000000001" customHeight="1" x14ac:dyDescent="0.25">
      <c r="B69" s="15" t="s">
        <v>62</v>
      </c>
      <c r="C69" s="8">
        <v>2800</v>
      </c>
      <c r="D69" s="8">
        <v>2324</v>
      </c>
      <c r="E69" s="18"/>
      <c r="F69" s="20">
        <f>D69*E69</f>
        <v>0</v>
      </c>
    </row>
    <row r="70" spans="2:6" ht="17.100000000000001" customHeight="1" x14ac:dyDescent="0.25">
      <c r="B70" s="15" t="s">
        <v>63</v>
      </c>
      <c r="C70" s="8">
        <v>1650</v>
      </c>
      <c r="D70" s="8">
        <v>1411</v>
      </c>
      <c r="E70" s="18"/>
      <c r="F70" s="20">
        <f t="shared" ref="F70:F74" si="6">D70*E70</f>
        <v>0</v>
      </c>
    </row>
    <row r="71" spans="2:6" ht="17.100000000000001" customHeight="1" x14ac:dyDescent="0.25">
      <c r="B71" s="15" t="s">
        <v>64</v>
      </c>
      <c r="C71" s="8">
        <v>1650</v>
      </c>
      <c r="D71" s="8">
        <v>1411</v>
      </c>
      <c r="E71" s="19"/>
      <c r="F71" s="20">
        <f t="shared" si="6"/>
        <v>0</v>
      </c>
    </row>
    <row r="72" spans="2:6" ht="17.100000000000001" customHeight="1" x14ac:dyDescent="0.25">
      <c r="B72" s="15" t="s">
        <v>65</v>
      </c>
      <c r="C72" s="8">
        <v>1650</v>
      </c>
      <c r="D72" s="8">
        <v>1411</v>
      </c>
      <c r="E72" s="18"/>
      <c r="F72" s="20">
        <f t="shared" si="6"/>
        <v>0</v>
      </c>
    </row>
    <row r="73" spans="2:6" ht="17.100000000000001" customHeight="1" x14ac:dyDescent="0.25">
      <c r="B73" s="15" t="s">
        <v>66</v>
      </c>
      <c r="C73" s="8">
        <v>1650</v>
      </c>
      <c r="D73" s="8">
        <v>1411</v>
      </c>
      <c r="E73" s="18"/>
      <c r="F73" s="20">
        <f t="shared" si="6"/>
        <v>0</v>
      </c>
    </row>
    <row r="74" spans="2:6" ht="17.100000000000001" customHeight="1" x14ac:dyDescent="0.25">
      <c r="B74" s="15" t="s">
        <v>67</v>
      </c>
      <c r="C74" s="8">
        <v>895</v>
      </c>
      <c r="D74" s="8">
        <v>747</v>
      </c>
      <c r="E74" s="18"/>
      <c r="F74" s="20">
        <f t="shared" si="6"/>
        <v>0</v>
      </c>
    </row>
    <row r="76" spans="2:6" ht="15.75" x14ac:dyDescent="0.25">
      <c r="C76" s="4" t="s">
        <v>35</v>
      </c>
      <c r="F76" s="13">
        <f>SUM(F13:F74)</f>
        <v>0</v>
      </c>
    </row>
  </sheetData>
  <sheetProtection sheet="1" objects="1" scenarios="1"/>
  <mergeCells count="2">
    <mergeCell ref="B1:F11"/>
    <mergeCell ref="H15:L17"/>
  </mergeCells>
  <hyperlinks>
    <hyperlink ref="B22" r:id="rId1"/>
    <hyperlink ref="B49" r:id="rId2" display="https://mylearn.vmware.com/descriptions/EDU_DATASHEET_CloudAutomationDesignDeployFastTrack_V6.pdf"/>
    <hyperlink ref="B55" r:id="rId3" display="https://mylearn.vmware.com/descriptions/EDU_DATASHEET_HorizonDesignDeploy V6.pdf"/>
    <hyperlink ref="B57" r:id="rId4"/>
    <hyperlink ref="B61" r:id="rId5" display="https://mylearn.vmware.com/descriptions/EDU_DATASHEET_ThinApp5.pdf"/>
    <hyperlink ref="B13" r:id="rId6"/>
    <hyperlink ref="B14" r:id="rId7"/>
    <hyperlink ref="B15" r:id="rId8"/>
    <hyperlink ref="B16" r:id="rId9"/>
    <hyperlink ref="B17" r:id="rId10"/>
    <hyperlink ref="B18" r:id="rId11"/>
    <hyperlink ref="B19" r:id="rId12"/>
    <hyperlink ref="B20" r:id="rId13"/>
    <hyperlink ref="B21" r:id="rId14"/>
    <hyperlink ref="B23" r:id="rId15"/>
    <hyperlink ref="B24" r:id="rId16"/>
    <hyperlink ref="B25" r:id="rId17"/>
    <hyperlink ref="B26" r:id="rId18"/>
    <hyperlink ref="B28" r:id="rId19"/>
    <hyperlink ref="B29" r:id="rId20"/>
    <hyperlink ref="B30" r:id="rId21"/>
    <hyperlink ref="B31" r:id="rId22"/>
    <hyperlink ref="B32" r:id="rId23"/>
    <hyperlink ref="B33" r:id="rId24"/>
    <hyperlink ref="B34" r:id="rId25"/>
    <hyperlink ref="B35" r:id="rId26"/>
    <hyperlink ref="B37" r:id="rId27"/>
    <hyperlink ref="B38" r:id="rId28"/>
    <hyperlink ref="B39" r:id="rId29"/>
    <hyperlink ref="B40" r:id="rId30"/>
    <hyperlink ref="B41" r:id="rId31"/>
    <hyperlink ref="B42" r:id="rId32"/>
    <hyperlink ref="B43" r:id="rId33"/>
    <hyperlink ref="B44" r:id="rId34"/>
    <hyperlink ref="B46" r:id="rId35"/>
    <hyperlink ref="B47" r:id="rId36"/>
    <hyperlink ref="B48" r:id="rId37"/>
    <hyperlink ref="B50" r:id="rId38"/>
    <hyperlink ref="B51" r:id="rId39"/>
    <hyperlink ref="B52" r:id="rId40"/>
    <hyperlink ref="B54" r:id="rId41"/>
    <hyperlink ref="B56" r:id="rId42"/>
    <hyperlink ref="B58" r:id="rId43"/>
    <hyperlink ref="B59" r:id="rId44"/>
    <hyperlink ref="B60" r:id="rId45"/>
    <hyperlink ref="B63" r:id="rId46"/>
    <hyperlink ref="B64" r:id="rId47"/>
    <hyperlink ref="B65" r:id="rId48"/>
    <hyperlink ref="B66" r:id="rId49"/>
    <hyperlink ref="B67" r:id="rId50"/>
    <hyperlink ref="B69" r:id="rId51"/>
    <hyperlink ref="B70" r:id="rId52"/>
    <hyperlink ref="B71" r:id="rId53"/>
    <hyperlink ref="B72" r:id="rId54"/>
    <hyperlink ref="B73" r:id="rId55"/>
    <hyperlink ref="B74" r:id="rId56"/>
  </hyperlinks>
  <pageMargins left="0.7" right="0.7" top="0.75" bottom="0.75" header="0.3" footer="0.3"/>
  <pageSetup orientation="portrait" r:id="rId57"/>
  <ignoredErrors>
    <ignoredError sqref="F13:F26" unlockedFormula="1"/>
  </ignoredErrors>
  <drawing r:id="rId58"/>
  <legacyDrawing r:id="rId59"/>
  <mc:AlternateContent xmlns:mc="http://schemas.openxmlformats.org/markup-compatibility/2006">
    <mc:Choice Requires="x14">
      <controls>
        <mc:AlternateContent xmlns:mc="http://schemas.openxmlformats.org/markup-compatibility/2006">
          <mc:Choice Requires="x14">
            <control shapeId="1027" r:id="rId60" name="Button 3">
              <controlPr defaultSize="0" print="0" autoFill="0" autoPict="0" macro="[0]!Button3_Click">
                <anchor moveWithCells="1" sizeWithCells="1">
                  <from>
                    <xdr:col>7</xdr:col>
                    <xdr:colOff>38100</xdr:colOff>
                    <xdr:row>7</xdr:row>
                    <xdr:rowOff>114300</xdr:rowOff>
                  </from>
                  <to>
                    <xdr:col>9</xdr:col>
                    <xdr:colOff>57150</xdr:colOff>
                    <xdr:row>11</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Courses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crohmer</dc:creator>
  <cp:lastModifiedBy>crohmer</cp:lastModifiedBy>
  <dcterms:created xsi:type="dcterms:W3CDTF">2016-08-12T19:00:01Z</dcterms:created>
  <dcterms:modified xsi:type="dcterms:W3CDTF">2016-08-25T13:18:11Z</dcterms:modified>
</cp:coreProperties>
</file>